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 refMode="R1C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<sst xmlns="http://schemas.openxmlformats.org/spreadsheetml/2006/main" count="125" uniqueCount="121">
  <si>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</si>
  <si>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</si>
  <si>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</si>
  <si>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</si>
  <si>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</si>
  <si>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</si>
  <si>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</si>
  <si>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</si>
  <si>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</si>
  <si>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</si>
  <si>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</si>
  <si>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</si>
  <si>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</si>
  <si>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</si>
  <si>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</si>
  <si>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</si>
  <si>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</si>
  <si>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</si>
  <si>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</si>
  <si>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</si>
  <si>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</si>
  <si>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</si>
  <si>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</si>
  <si>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</si>
  <si>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</si>
  <si>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</si>
  <si>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</si>
  <si>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</si>
  <si>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</si>
  <si>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</si>
  <si>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</si>
  <si>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</si>
  <si>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</si>
  <si>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</si>
  <si>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</si>
  <si>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</si>
  <si>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</si>
  <si>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</si>
  <si>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</si>
  <si>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</si>
  <si>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</si>
  <si>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</si>
  <si>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</si>
  <si>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</si>
  <si>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</si>
  <si>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</si>
  <si>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</si>
  <si>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</si>
  <si>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</si>
  <si>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</si>
  <si>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</si>
  <si>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</si>
  <si>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</si>
  <si>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</si>
  <si>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</si>
  <si>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</si>
  <si>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</si>
  <si>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</si>
  <si>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</si>
  <si>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</si>
  <si>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</si>
  <si>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</si>
  <si>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</si>
  <si>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</si>
  <si>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</si>
  <si>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</si>
  <si>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</si>
  <si>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</si>
  <si>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</si>
  <si>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</si>
  <si>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</si>
  <si>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</si>
  <si>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</si>
  <si>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</si>
  <si>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</si>
  <si>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</si>
  <si>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</si>
  <si>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</si>
  <si>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</si>
  <si>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</si>
  <si>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</si>
  <si>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</si>
  <si>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</si>
  <si>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</si>
  <si>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</si>
  <si>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</si>
  <si>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</si>
  <si>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</si>
  <si>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</si>
  <si>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</si>
  <si>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</si>
  <si>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</si>
  <si>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</si>
  <si>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</si>
  <si>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</si>
  <si>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</si>
  <si>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</si>
  <si>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</si>
  <si>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</si>
  <si>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</si>
  <si>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</si>
  <si>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</si>
  <si>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</si>
  <si>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</si>
  <si>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</si>
  <si>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</si>
  <si>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</si>
  <si>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</si>
  <si>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</si>
  <si>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</si>
  <si>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</si>
  <si>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</si>
  <si>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</si>
  <si>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</si>
  <si>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</si>
  <si>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</si>
  <si>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</si>
  <si>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</si>
  <si>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</si>
  <si>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</si>
  <si>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08.09.16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</si>
</sst>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105602184.82000001</v>
      </c>
      <c r="I8" s="71">
        <f>H8/D8*100</f>
        <v>71.86722956208325</v>
      </c>
      <c r="J8" s="71">
        <f>H8/(L8+M8+N8+O8+P8+Q8+R8+N25+O25+P25+Q25+R25+S8+S25+T8)*100</f>
        <v>94.12962580526518</v>
      </c>
      <c r="K8" s="64">
        <f>K9+K17</f>
        <v>4061546.8399999985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27123473.090000004</v>
      </c>
      <c r="I9" s="45">
        <f>H9/D9*100</f>
        <v>68.24070799383999</v>
      </c>
      <c r="J9" s="45">
        <f>H9/(L9+M9+N9+O9+P9+Q9+R9+S9+T9+M17+N17+O17+P17+Q17+R17+S17+T17)*100</f>
        <v>86.97596843254608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89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9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7801720.8100000005</v>
      </c>
      <c r="I17" s="46">
        <f t="shared" si="3"/>
        <v>63.91866758973267</v>
      </c>
      <c r="J17" s="88">
        <f>H17/(L17+M17+N17+O17+P17+Q17+R17+S17+T17)*100</f>
        <v>66.0355501504119</v>
      </c>
      <c r="K17" s="72">
        <f>L17+M17+N17+O17+P17+Q17+R17+S17+T17-H17</f>
        <v>4012704.59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89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9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89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78478711.73</v>
      </c>
      <c r="I25" s="45">
        <f>H25/D25*100</f>
        <v>73.21191890984903</v>
      </c>
      <c r="J25" s="69">
        <f>H25/(L25+M25+N25+O25+P25+Q25+R25+S25+T25)*100</f>
        <v>87.33311879502604</v>
      </c>
      <c r="K25" s="52">
        <f>L25+M25+N25+O25+P25+Q25+R25+S25+T25-H25</f>
        <v>11382629.319999993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/>
      <c r="I27" s="45"/>
      <c r="J27" s="68">
        <f aca="true" t="shared" si="10" ref="J27:J45">H27/(L27+M27+N27+O27+P27+Q27+R27+S27+T27)*100</f>
        <v>0</v>
      </c>
      <c r="K27" s="52">
        <f t="shared" si="7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</f>
        <v>489000</v>
      </c>
      <c r="I31" s="46">
        <f>H31/D31*100</f>
        <v>69.85714285714286</v>
      </c>
      <c r="J31" s="68">
        <f t="shared" si="10"/>
        <v>69.85714285714286</v>
      </c>
      <c r="K31" s="52">
        <f t="shared" si="7"/>
        <v>211000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</f>
        <v>22696339</v>
      </c>
      <c r="I35" s="46">
        <f aca="true" t="shared" si="12" ref="I35:I41">H35/D35*100</f>
        <v>98.67973478260869</v>
      </c>
      <c r="J35" s="68">
        <f t="shared" si="10"/>
        <v>113.28344896431246</v>
      </c>
      <c r="K35" s="52">
        <f t="shared" si="7"/>
        <v>-2661339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</f>
        <v>33209598.570000004</v>
      </c>
      <c r="I37" s="46">
        <f t="shared" si="12"/>
        <v>67.39836462517646</v>
      </c>
      <c r="J37" s="68">
        <f t="shared" si="10"/>
        <v>82.53170101830341</v>
      </c>
      <c r="K37" s="52">
        <f t="shared" si="7"/>
        <v>7028998.429999996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10"/>
        <v>99.99893648021747</v>
      </c>
      <c r="K44" s="52">
        <f t="shared" si="7"/>
        <v>1.25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44245726.39</v>
      </c>
      <c r="I47" s="65">
        <f>H47/D47*100</f>
        <v>46.35472247003761</v>
      </c>
      <c r="J47" s="65">
        <f>H48/(L48+M48+N48+O48+P48+Q48+R48+S48+T48)*100</f>
        <v>67.15535753768964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44245726.39</v>
      </c>
      <c r="I48" s="48">
        <f>H48/D48*100</f>
        <v>46.35472247003761</v>
      </c>
      <c r="J48" s="69">
        <f>H48/(L48+M48+N48+O48+P48+Q48+R48+S48+T48)*100</f>
        <v>67.15535753768964</v>
      </c>
      <c r="K48" s="52">
        <f>L48+M48+N48+O48+P48+Q48+R48+S48+T48-H48</f>
        <v>21639897.65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8">
        <f>H54/(L54+M54+N54+O54+P54+Q54+R54+S54+T54)*100</f>
        <v>44.891073894001174</v>
      </c>
      <c r="K54" s="52">
        <f t="shared" si="7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>H78/(L78+M78+N78+O78+P78+Q78+R78+S78+T78)*100</f>
        <v>86.89395421669501</v>
      </c>
      <c r="K78" s="52">
        <f t="shared" si="7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7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>H94/(L94+M94+N94+O94+P94+Q94+R94+S94+T94)*100</f>
        <v>36.711</v>
      </c>
      <c r="K94" s="52">
        <f t="shared" si="18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149847911.21</v>
      </c>
      <c r="I101" s="44">
        <f>H101/D101*100</f>
        <v>61.82074694481541</v>
      </c>
      <c r="J101" s="44">
        <f>H101/(L101+M101+N101+O101+P101+Q101+R101+S101+T101)*100</f>
        <v>80.16172898071332</v>
      </c>
      <c r="K101" s="52">
        <f t="shared" si="18"/>
        <v>37084073.80999997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2016-09-08T13:58:57Z</dcterms:modified>
  <cp:category/>
  <cp:version/>
  <cp:contentType/>
  <cp:contentStatus/>
</cp:coreProperties>
</file>